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Verca\Polkovice\2023\obec\rozpočet\"/>
    </mc:Choice>
  </mc:AlternateContent>
  <bookViews>
    <workbookView xWindow="0" yWindow="0" windowWidth="14685" windowHeight="11370"/>
  </bookViews>
  <sheets>
    <sheet name="rozpocet 2024" sheetId="2" r:id="rId1"/>
    <sheet name="výhled 25-27" sheetId="9" r:id="rId2"/>
  </sheets>
  <calcPr calcId="162913"/>
</workbook>
</file>

<file path=xl/calcChain.xml><?xml version="1.0" encoding="utf-8"?>
<calcChain xmlns="http://schemas.openxmlformats.org/spreadsheetml/2006/main">
  <c r="D21" i="9" l="1"/>
  <c r="C21" i="9"/>
  <c r="B21" i="9"/>
  <c r="D13" i="9"/>
  <c r="C13" i="9"/>
  <c r="B9" i="9"/>
  <c r="B13" i="9" s="1"/>
  <c r="C21" i="2"/>
  <c r="B16" i="2"/>
  <c r="B21" i="2" s="1"/>
  <c r="C13" i="2"/>
  <c r="C9" i="2"/>
  <c r="B9" i="2"/>
  <c r="B13" i="2" s="1"/>
</calcChain>
</file>

<file path=xl/comments1.xml><?xml version="1.0" encoding="utf-8"?>
<comments xmlns="http://schemas.openxmlformats.org/spreadsheetml/2006/main">
  <authors>
    <author>Novak</author>
  </authors>
  <commentList>
    <comment ref="A12" authorId="0" shapeId="0">
      <text>
        <r>
          <rPr>
            <b/>
            <sz val="9"/>
            <color indexed="81"/>
            <rFont val="Tahoma"/>
            <family val="2"/>
            <charset val="238"/>
          </rPr>
          <t>Novak:</t>
        </r>
        <r>
          <rPr>
            <sz val="9"/>
            <color indexed="81"/>
            <rFont val="Tahoma"/>
            <family val="2"/>
            <charset val="238"/>
          </rPr>
          <t xml:space="preserve">
školné + stravné
</t>
        </r>
      </text>
    </comment>
    <comment ref="A20" authorId="0" shapeId="0">
      <text>
        <r>
          <rPr>
            <b/>
            <sz val="9"/>
            <color indexed="81"/>
            <rFont val="Tahoma"/>
            <family val="2"/>
            <charset val="238"/>
          </rPr>
          <t>Novak:</t>
        </r>
        <r>
          <rPr>
            <sz val="9"/>
            <color indexed="81"/>
            <rFont val="Tahoma"/>
            <family val="2"/>
            <charset val="238"/>
          </rPr>
          <t xml:space="preserve">
EU + obec - opravy, provozní náklady
</t>
        </r>
      </text>
    </comment>
  </commentList>
</comments>
</file>

<file path=xl/comments2.xml><?xml version="1.0" encoding="utf-8"?>
<comments xmlns="http://schemas.openxmlformats.org/spreadsheetml/2006/main">
  <authors>
    <author>Veronika</author>
    <author>Novak</author>
    <author>office</author>
  </authors>
  <commentList>
    <comment ref="B9" authorId="0" shapeId="0">
      <text>
        <r>
          <rPr>
            <b/>
            <sz val="9"/>
            <color indexed="81"/>
            <rFont val="Tahoma"/>
            <family val="2"/>
            <charset val="238"/>
          </rPr>
          <t>Veronika:</t>
        </r>
        <r>
          <rPr>
            <sz val="9"/>
            <color indexed="81"/>
            <rFont val="Tahoma"/>
            <family val="2"/>
            <charset val="238"/>
          </rPr>
          <t xml:space="preserve">
7824*0,025
OP JAK 340
</t>
        </r>
      </text>
    </comment>
    <comment ref="C9" authorId="1" shapeId="0">
      <text>
        <r>
          <rPr>
            <b/>
            <sz val="9"/>
            <color indexed="81"/>
            <rFont val="Tahoma"/>
            <family val="2"/>
            <charset val="238"/>
          </rPr>
          <t>Novak:</t>
        </r>
        <r>
          <rPr>
            <sz val="9"/>
            <color indexed="81"/>
            <rFont val="Tahoma"/>
            <family val="2"/>
            <charset val="238"/>
          </rPr>
          <t xml:space="preserve">
bez Š
</t>
        </r>
      </text>
    </comment>
    <comment ref="D9" authorId="1" shapeId="0">
      <text>
        <r>
          <rPr>
            <b/>
            <sz val="9"/>
            <color indexed="81"/>
            <rFont val="Tahoma"/>
            <family val="2"/>
            <charset val="238"/>
          </rPr>
          <t>Novak:</t>
        </r>
        <r>
          <rPr>
            <sz val="9"/>
            <color indexed="81"/>
            <rFont val="Tahoma"/>
            <family val="2"/>
            <charset val="238"/>
          </rPr>
          <t xml:space="preserve">
bez Š
</t>
        </r>
      </text>
    </comment>
    <comment ref="B12" authorId="2" shapeId="0">
      <text>
        <r>
          <rPr>
            <b/>
            <sz val="9"/>
            <color indexed="81"/>
            <rFont val="Tahoma"/>
            <family val="2"/>
            <charset val="238"/>
          </rPr>
          <t>office:</t>
        </r>
        <r>
          <rPr>
            <sz val="9"/>
            <color indexed="81"/>
            <rFont val="Tahoma"/>
            <family val="2"/>
            <charset val="238"/>
          </rPr>
          <t xml:space="preserve">
stravné, školné, výběry, dary</t>
        </r>
      </text>
    </comment>
  </commentList>
</comments>
</file>

<file path=xl/sharedStrings.xml><?xml version="1.0" encoding="utf-8"?>
<sst xmlns="http://schemas.openxmlformats.org/spreadsheetml/2006/main" count="48" uniqueCount="27">
  <si>
    <t>Výnosy celkem</t>
  </si>
  <si>
    <t>příspěvek zřizovatele neinvestiční</t>
  </si>
  <si>
    <t>příspěvek zřizovatele investiční</t>
  </si>
  <si>
    <t>provozní dotace z jiných zdrojů</t>
  </si>
  <si>
    <t>zapojení fondů do výnosů</t>
  </si>
  <si>
    <t>ostatní výnosy</t>
  </si>
  <si>
    <t>Náklady celkem</t>
  </si>
  <si>
    <t>odpisy</t>
  </si>
  <si>
    <t>energie</t>
  </si>
  <si>
    <t>ostatní náklady</t>
  </si>
  <si>
    <t>osobní náklady ( včetně odvodů atd.)</t>
  </si>
  <si>
    <t xml:space="preserve">Výnosy </t>
  </si>
  <si>
    <t xml:space="preserve">Náklady </t>
  </si>
  <si>
    <t>výnosy doplňkové činnosti</t>
  </si>
  <si>
    <t>náklady doplňkové činnosti</t>
  </si>
  <si>
    <t>sestavil:</t>
  </si>
  <si>
    <t>V Polkovicích dne:</t>
  </si>
  <si>
    <t>vyvěšeno:</t>
  </si>
  <si>
    <t>organizace: Základní škola Polkovice, okres Přerov, příspěvková organizace</t>
  </si>
  <si>
    <t>v tis. Kč</t>
  </si>
  <si>
    <t>Mgr. Leona Indráková</t>
  </si>
  <si>
    <t>Rozpočet na období:</t>
  </si>
  <si>
    <t>Střednědobý výhled rozpočtu za období:</t>
  </si>
  <si>
    <t>Střednědobý výhled rozpočtu byl schválen zastupitelstvem dne  7.12.2023, usnesením č. /2023.</t>
  </si>
  <si>
    <t>Aktuální předp. skut. 2023</t>
  </si>
  <si>
    <t>Rozpočet        2024</t>
  </si>
  <si>
    <t>Rozpočet byl schválen zastupitelstvem dne 7.12.2023 , usnesením č. /2023.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</si>
</sst>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/>
    <xf numFmtId="2" fontId="0" fillId="0" borderId="1" xfId="0" applyNumberFormat="1" applyBorder="1" applyAlignment="1">
      <alignment horizontal="right"/>
    </xf>
    <xf numFmtId="0" fontId="0" fillId="0" borderId="1" xfId="0" applyFont="1" applyBorder="1"/>
    <xf numFmtId="2" fontId="0" fillId="0" borderId="1" xfId="0" applyNumberFormat="1" applyFont="1" applyBorder="1" applyAlignment="1">
      <alignment horizontal="right"/>
    </xf>
    <xf numFmtId="0" fontId="0" fillId="0" borderId="0" xfId="0" applyFont="1"/>
    <xf numFmtId="0" fontId="2" fillId="0" borderId="0" xfId="0" applyFont="1"/>
    <xf numFmtId="0" fontId="0" fillId="0" borderId="0" xfId="0" applyBorder="1"/>
    <xf numFmtId="2" fontId="0" fillId="0" borderId="0" xfId="0" applyNumberForma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2" fontId="0" fillId="0" borderId="0" xfId="0" applyNumberFormat="1" applyBorder="1"/>
    <xf numFmtId="0" fontId="1" fillId="0" borderId="0" xfId="0" applyFont="1"/>
    <xf numFmtId="0" fontId="1" fillId="0" borderId="3" xfId="0" applyFont="1" applyBorder="1"/>
    <xf numFmtId="2" fontId="0" fillId="0" borderId="3" xfId="0" applyNumberFormat="1" applyFont="1" applyBorder="1" applyAlignment="1">
      <alignment horizontal="right"/>
    </xf>
    <xf numFmtId="0" fontId="1" fillId="2" borderId="2" xfId="0" applyFont="1" applyFill="1" applyBorder="1"/>
    <xf numFmtId="2" fontId="0" fillId="2" borderId="2" xfId="0" applyNumberFormat="1" applyFont="1" applyFill="1" applyBorder="1" applyAlignment="1">
      <alignment horizontal="right"/>
    </xf>
    <xf numFmtId="0" fontId="1" fillId="2" borderId="1" xfId="0" applyFont="1" applyFill="1" applyBorder="1"/>
    <xf numFmtId="2" fontId="0" fillId="2" borderId="1" xfId="0" applyNumberFormat="1" applyFill="1" applyBorder="1"/>
    <xf numFmtId="0" fontId="2" fillId="0" borderId="1" xfId="0" applyFont="1" applyBorder="1" applyAlignment="1">
      <alignment horizontal="center" wrapText="1"/>
    </xf>
    <xf numFmtId="0" fontId="5" fillId="0" borderId="0" xfId="0" applyFont="1"/>
    <xf numFmtId="0" fontId="6" fillId="0" borderId="0" xfId="0" applyFont="1"/>
    <xf numFmtId="0" fontId="0" fillId="0" borderId="0" xfId="0" applyAlignment="1">
      <alignment horizontal="right"/>
    </xf>
    <xf numFmtId="0" fontId="2" fillId="0" borderId="4" xfId="0" applyFont="1" applyBorder="1"/>
    <xf numFmtId="14" fontId="0" fillId="0" borderId="0" xfId="0" applyNumberForma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30"/>
  <sheetViews>
    <sheetView tabSelected="1" workbookViewId="0">
      <selection activeCell="B24" sqref="B24"/>
    </sheetView>
  </sheetViews>
  <sheetFormatPr defaultRowHeight="15" x14ac:dyDescent="0.25"/>
  <cols>
    <col min="1" max="1" width="41.85546875" customWidth="1"/>
    <col min="2" max="2" width="13.140625" customWidth="1"/>
    <col min="3" max="3" width="14.5703125" customWidth="1"/>
  </cols>
  <sheetData>
    <row r="1" spans="1:3" x14ac:dyDescent="0.25">
      <c r="A1" t="s">
        <v>18</v>
      </c>
    </row>
    <row r="4" spans="1:3" ht="22.5" customHeight="1" x14ac:dyDescent="0.25">
      <c r="A4" s="19" t="s">
        <v>21</v>
      </c>
      <c r="B4" s="19">
        <v>2024</v>
      </c>
      <c r="C4" s="20"/>
    </row>
    <row r="5" spans="1:3" ht="23.25" customHeight="1" x14ac:dyDescent="0.25">
      <c r="C5" s="21" t="s">
        <v>19</v>
      </c>
    </row>
    <row r="6" spans="1:3" ht="53.25" customHeight="1" x14ac:dyDescent="0.25">
      <c r="A6" s="1" t="s">
        <v>11</v>
      </c>
      <c r="B6" s="18" t="s">
        <v>25</v>
      </c>
      <c r="C6" s="18" t="s">
        <v>24</v>
      </c>
    </row>
    <row r="7" spans="1:3" ht="22.5" customHeight="1" x14ac:dyDescent="0.25">
      <c r="A7" s="3" t="s">
        <v>1</v>
      </c>
      <c r="B7" s="4">
        <v>1275</v>
      </c>
      <c r="C7" s="4">
        <v>1275</v>
      </c>
    </row>
    <row r="8" spans="1:3" ht="22.5" customHeight="1" x14ac:dyDescent="0.25">
      <c r="A8" s="3" t="s">
        <v>2</v>
      </c>
      <c r="B8" s="4">
        <v>0</v>
      </c>
      <c r="C8" s="4">
        <v>0</v>
      </c>
    </row>
    <row r="9" spans="1:3" ht="22.5" customHeight="1" x14ac:dyDescent="0.25">
      <c r="A9" s="3" t="s">
        <v>3</v>
      </c>
      <c r="B9" s="4">
        <f>7824+340</f>
        <v>8164</v>
      </c>
      <c r="C9" s="4">
        <f>7633+11.5+31+20+120</f>
        <v>7815.5</v>
      </c>
    </row>
    <row r="10" spans="1:3" ht="22.5" customHeight="1" x14ac:dyDescent="0.25">
      <c r="A10" s="22" t="s">
        <v>13</v>
      </c>
      <c r="B10" s="4">
        <v>240</v>
      </c>
      <c r="C10" s="4">
        <v>215</v>
      </c>
    </row>
    <row r="11" spans="1:3" ht="22.5" customHeight="1" x14ac:dyDescent="0.25">
      <c r="A11" s="3" t="s">
        <v>4</v>
      </c>
      <c r="B11" s="4">
        <v>10</v>
      </c>
      <c r="C11" s="4">
        <v>16</v>
      </c>
    </row>
    <row r="12" spans="1:3" ht="22.5" customHeight="1" x14ac:dyDescent="0.25">
      <c r="A12" s="3" t="s">
        <v>5</v>
      </c>
      <c r="B12" s="4">
        <v>430</v>
      </c>
      <c r="C12" s="4">
        <v>410</v>
      </c>
    </row>
    <row r="13" spans="1:3" ht="22.5" customHeight="1" thickBot="1" x14ac:dyDescent="0.3">
      <c r="A13" s="14" t="s">
        <v>0</v>
      </c>
      <c r="B13" s="15">
        <f>SUM(B7:B12)</f>
        <v>10119</v>
      </c>
      <c r="C13" s="15">
        <f>SUM(C7:C12)</f>
        <v>9731.5</v>
      </c>
    </row>
    <row r="14" spans="1:3" ht="22.5" customHeight="1" thickTop="1" x14ac:dyDescent="0.25">
      <c r="A14" s="12"/>
      <c r="B14" s="13"/>
      <c r="C14" s="13"/>
    </row>
    <row r="15" spans="1:3" ht="22.5" customHeight="1" x14ac:dyDescent="0.25">
      <c r="A15" s="1" t="s">
        <v>12</v>
      </c>
      <c r="B15" s="4"/>
      <c r="C15" s="4"/>
    </row>
    <row r="16" spans="1:3" ht="22.5" customHeight="1" x14ac:dyDescent="0.25">
      <c r="A16" s="3" t="s">
        <v>10</v>
      </c>
      <c r="B16" s="4">
        <f>7824+70-75</f>
        <v>7819</v>
      </c>
      <c r="C16" s="4">
        <v>7628</v>
      </c>
    </row>
    <row r="17" spans="1:3" ht="22.5" customHeight="1" x14ac:dyDescent="0.25">
      <c r="A17" s="3" t="s">
        <v>7</v>
      </c>
      <c r="B17" s="4">
        <v>5</v>
      </c>
      <c r="C17" s="4">
        <v>5</v>
      </c>
    </row>
    <row r="18" spans="1:3" ht="22.5" customHeight="1" x14ac:dyDescent="0.25">
      <c r="A18" s="3" t="s">
        <v>8</v>
      </c>
      <c r="B18" s="4">
        <v>490</v>
      </c>
      <c r="C18" s="4">
        <v>325</v>
      </c>
    </row>
    <row r="19" spans="1:3" ht="22.5" customHeight="1" x14ac:dyDescent="0.25">
      <c r="A19" s="22" t="s">
        <v>14</v>
      </c>
      <c r="B19" s="4">
        <v>238</v>
      </c>
      <c r="C19" s="4">
        <v>213</v>
      </c>
    </row>
    <row r="20" spans="1:3" ht="22.5" customHeight="1" x14ac:dyDescent="0.25">
      <c r="A20" s="3" t="s">
        <v>9</v>
      </c>
      <c r="B20" s="2">
        <v>1565</v>
      </c>
      <c r="C20" s="4">
        <v>1558.5</v>
      </c>
    </row>
    <row r="21" spans="1:3" ht="22.5" customHeight="1" x14ac:dyDescent="0.25">
      <c r="A21" s="16" t="s">
        <v>6</v>
      </c>
      <c r="B21" s="17">
        <f>SUM(B16:B20)</f>
        <v>10117</v>
      </c>
      <c r="C21" s="17">
        <f>SUM(C16:C20)</f>
        <v>9729.5</v>
      </c>
    </row>
    <row r="24" spans="1:3" x14ac:dyDescent="0.25">
      <c r="A24" t="s">
        <v>15</v>
      </c>
      <c r="B24" t="s">
        <v>20</v>
      </c>
    </row>
    <row r="26" spans="1:3" x14ac:dyDescent="0.25">
      <c r="A26" t="s">
        <v>16</v>
      </c>
      <c r="B26" s="23"/>
    </row>
    <row r="28" spans="1:3" x14ac:dyDescent="0.25">
      <c r="A28" t="s">
        <v>17</v>
      </c>
      <c r="B28" s="23"/>
    </row>
    <row r="30" spans="1:3" x14ac:dyDescent="0.25">
      <c r="A30" t="s">
        <v>26</v>
      </c>
    </row>
  </sheetData>
  <pageMargins left="0.70866141732283472" right="0.70866141732283472" top="0.78740157480314965" bottom="0.78740157480314965" header="0.31496062992125984" footer="0.31496062992125984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2"/>
  <sheetViews>
    <sheetView topLeftCell="A7" workbookViewId="0">
      <selection activeCell="D25" sqref="D25"/>
    </sheetView>
  </sheetViews>
  <sheetFormatPr defaultRowHeight="15" x14ac:dyDescent="0.25"/>
  <cols>
    <col min="1" max="1" width="41.85546875" customWidth="1"/>
    <col min="2" max="2" width="13.140625" customWidth="1"/>
    <col min="3" max="3" width="12" customWidth="1"/>
    <col min="4" max="4" width="12.42578125" customWidth="1"/>
    <col min="5" max="5" width="12.5703125" customWidth="1"/>
  </cols>
  <sheetData>
    <row r="1" spans="1:8" x14ac:dyDescent="0.25">
      <c r="A1" t="s">
        <v>18</v>
      </c>
    </row>
    <row r="3" spans="1:8" ht="37.5" customHeight="1" x14ac:dyDescent="0.25">
      <c r="A3" s="19" t="s">
        <v>22</v>
      </c>
      <c r="B3" s="11"/>
    </row>
    <row r="4" spans="1:8" ht="42.75" customHeight="1" x14ac:dyDescent="0.25">
      <c r="D4" s="21" t="s">
        <v>19</v>
      </c>
    </row>
    <row r="5" spans="1:8" ht="22.5" customHeight="1" x14ac:dyDescent="0.25">
      <c r="B5" s="1">
        <v>2025</v>
      </c>
      <c r="C5" s="1">
        <v>2026</v>
      </c>
      <c r="D5" s="1">
        <v>2027</v>
      </c>
      <c r="E5" s="7"/>
    </row>
    <row r="6" spans="1:8" ht="22.5" customHeight="1" x14ac:dyDescent="0.25">
      <c r="A6" s="1" t="s">
        <v>11</v>
      </c>
      <c r="B6" s="2"/>
      <c r="C6" s="2"/>
      <c r="D6" s="2"/>
      <c r="E6" s="8"/>
    </row>
    <row r="7" spans="1:8" s="5" customFormat="1" ht="22.5" customHeight="1" x14ac:dyDescent="0.25">
      <c r="A7" s="3" t="s">
        <v>1</v>
      </c>
      <c r="B7" s="4">
        <v>1275</v>
      </c>
      <c r="C7" s="4">
        <v>1280</v>
      </c>
      <c r="D7" s="4">
        <v>1285</v>
      </c>
      <c r="E7" s="9"/>
    </row>
    <row r="8" spans="1:8" s="5" customFormat="1" ht="22.5" customHeight="1" x14ac:dyDescent="0.25">
      <c r="A8" s="3" t="s">
        <v>2</v>
      </c>
      <c r="B8" s="4">
        <v>0</v>
      </c>
      <c r="C8" s="4">
        <v>0</v>
      </c>
      <c r="D8" s="4">
        <v>0</v>
      </c>
      <c r="E8" s="9"/>
    </row>
    <row r="9" spans="1:8" s="5" customFormat="1" ht="22.5" customHeight="1" x14ac:dyDescent="0.25">
      <c r="A9" s="3" t="s">
        <v>3</v>
      </c>
      <c r="B9" s="4">
        <f>8020+340</f>
        <v>8360</v>
      </c>
      <c r="C9" s="4">
        <v>8221</v>
      </c>
      <c r="D9" s="4">
        <v>8426</v>
      </c>
      <c r="E9" s="9"/>
      <c r="F9"/>
      <c r="H9"/>
    </row>
    <row r="10" spans="1:8" s="5" customFormat="1" ht="22.5" customHeight="1" x14ac:dyDescent="0.25">
      <c r="A10" s="6" t="s">
        <v>13</v>
      </c>
      <c r="B10" s="4">
        <v>240</v>
      </c>
      <c r="C10" s="4">
        <v>240</v>
      </c>
      <c r="D10" s="4">
        <v>240</v>
      </c>
      <c r="E10" s="9"/>
    </row>
    <row r="11" spans="1:8" s="5" customFormat="1" ht="22.5" customHeight="1" x14ac:dyDescent="0.25">
      <c r="A11" s="3" t="s">
        <v>4</v>
      </c>
      <c r="B11" s="4">
        <v>20</v>
      </c>
      <c r="C11" s="4">
        <v>20</v>
      </c>
      <c r="D11" s="4">
        <v>20</v>
      </c>
      <c r="E11" s="9"/>
    </row>
    <row r="12" spans="1:8" s="5" customFormat="1" ht="22.5" customHeight="1" x14ac:dyDescent="0.25">
      <c r="A12" s="3" t="s">
        <v>5</v>
      </c>
      <c r="B12" s="4">
        <v>430</v>
      </c>
      <c r="C12" s="4">
        <v>435</v>
      </c>
      <c r="D12" s="4">
        <v>445</v>
      </c>
      <c r="E12" s="9"/>
    </row>
    <row r="13" spans="1:8" s="5" customFormat="1" ht="22.5" customHeight="1" thickBot="1" x14ac:dyDescent="0.3">
      <c r="A13" s="14" t="s">
        <v>0</v>
      </c>
      <c r="B13" s="15">
        <f>SUM(B7:B12)</f>
        <v>10325</v>
      </c>
      <c r="C13" s="15">
        <f>SUM(C7:C12)</f>
        <v>10196</v>
      </c>
      <c r="D13" s="15">
        <f>SUM(D7:D12)</f>
        <v>10416</v>
      </c>
      <c r="E13" s="9"/>
    </row>
    <row r="14" spans="1:8" s="5" customFormat="1" ht="22.5" customHeight="1" thickTop="1" x14ac:dyDescent="0.25">
      <c r="A14" s="12"/>
      <c r="B14" s="13"/>
      <c r="C14" s="13"/>
      <c r="D14" s="13"/>
      <c r="E14" s="9"/>
    </row>
    <row r="15" spans="1:8" s="5" customFormat="1" ht="22.5" customHeight="1" x14ac:dyDescent="0.25">
      <c r="A15" s="1" t="s">
        <v>12</v>
      </c>
      <c r="B15" s="4"/>
      <c r="C15" s="4"/>
      <c r="D15" s="4"/>
      <c r="E15" s="9"/>
    </row>
    <row r="16" spans="1:8" s="5" customFormat="1" ht="22.5" customHeight="1" x14ac:dyDescent="0.25">
      <c r="A16" s="3" t="s">
        <v>10</v>
      </c>
      <c r="B16" s="4">
        <v>8015</v>
      </c>
      <c r="C16" s="4">
        <v>8216</v>
      </c>
      <c r="D16" s="4">
        <v>8421</v>
      </c>
      <c r="E16" s="9"/>
    </row>
    <row r="17" spans="1:5" s="5" customFormat="1" ht="22.5" customHeight="1" x14ac:dyDescent="0.25">
      <c r="A17" s="3" t="s">
        <v>7</v>
      </c>
      <c r="B17" s="4">
        <v>5</v>
      </c>
      <c r="C17" s="4">
        <v>5</v>
      </c>
      <c r="D17" s="4">
        <v>5</v>
      </c>
      <c r="E17" s="9"/>
    </row>
    <row r="18" spans="1:5" s="5" customFormat="1" ht="22.5" customHeight="1" x14ac:dyDescent="0.25">
      <c r="A18" s="3" t="s">
        <v>8</v>
      </c>
      <c r="B18" s="4">
        <v>500</v>
      </c>
      <c r="C18" s="4">
        <v>510</v>
      </c>
      <c r="D18" s="4">
        <v>520</v>
      </c>
      <c r="E18" s="9"/>
    </row>
    <row r="19" spans="1:5" s="5" customFormat="1" ht="22.5" customHeight="1" x14ac:dyDescent="0.25">
      <c r="A19" s="6" t="s">
        <v>14</v>
      </c>
      <c r="B19" s="4">
        <v>238</v>
      </c>
      <c r="C19" s="4">
        <v>238</v>
      </c>
      <c r="D19" s="4">
        <v>238</v>
      </c>
      <c r="E19" s="9"/>
    </row>
    <row r="20" spans="1:5" s="5" customFormat="1" ht="22.5" customHeight="1" x14ac:dyDescent="0.25">
      <c r="A20" s="3" t="s">
        <v>9</v>
      </c>
      <c r="B20" s="4">
        <v>1565</v>
      </c>
      <c r="C20" s="4">
        <v>1225</v>
      </c>
      <c r="D20" s="4">
        <v>1230</v>
      </c>
      <c r="E20" s="9"/>
    </row>
    <row r="21" spans="1:5" ht="22.5" customHeight="1" x14ac:dyDescent="0.25">
      <c r="A21" s="16" t="s">
        <v>6</v>
      </c>
      <c r="B21" s="17">
        <f>SUM(B16:B20)</f>
        <v>10323</v>
      </c>
      <c r="C21" s="17">
        <f>SUM(C16:C20)</f>
        <v>10194</v>
      </c>
      <c r="D21" s="17">
        <f>SUM(D16:D20)</f>
        <v>10414</v>
      </c>
      <c r="E21" s="10"/>
    </row>
    <row r="26" spans="1:5" x14ac:dyDescent="0.25">
      <c r="A26" t="s">
        <v>15</v>
      </c>
      <c r="B26" t="s">
        <v>20</v>
      </c>
    </row>
    <row r="28" spans="1:5" x14ac:dyDescent="0.25">
      <c r="A28" t="s">
        <v>16</v>
      </c>
      <c r="B28" s="23"/>
    </row>
    <row r="30" spans="1:5" x14ac:dyDescent="0.25">
      <c r="A30" t="s">
        <v>17</v>
      </c>
      <c r="B30" s="23"/>
    </row>
    <row r="32" spans="1:5" x14ac:dyDescent="0.25">
      <c r="A32" t="s">
        <v>23</v>
      </c>
    </row>
  </sheetData>
  <pageMargins left="0.7" right="0.7" top="0.78740157499999996" bottom="0.78740157499999996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rozpocet 2024</vt:lpstr>
      <vt:lpstr>výhled 25-27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reditel</dc:creator>
  <cp:lastModifiedBy>Veronika</cp:lastModifiedBy>
  <cp:lastPrinted>2022-11-28T18:45:44Z</cp:lastPrinted>
  <dcterms:created xsi:type="dcterms:W3CDTF">2017-11-09T16:04:03Z</dcterms:created>
  <dcterms:modified xsi:type="dcterms:W3CDTF">2023-11-20T21:30:55Z</dcterms:modified>
</cp:coreProperties>
</file>